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3930" activeTab="2"/>
  </bookViews>
  <sheets>
    <sheet name="OCTUBRE" sheetId="1" r:id="rId1"/>
    <sheet name="NOVIEMBRE" sheetId="2" r:id="rId2"/>
    <sheet name="DICIEMBRE" sheetId="3" r:id="rId3"/>
  </sheets>
  <definedNames>
    <definedName name="_xlnm.Print_Area" localSheetId="2">'DICIEMBRE'!$A$1:$C$115</definedName>
    <definedName name="_xlnm.Print_Area" localSheetId="1">'NOVIEMBRE'!$A$1:$C$115</definedName>
    <definedName name="_xlnm.Print_Area" localSheetId="0">'OCTUBRE'!$A$1:$C$115</definedName>
  </definedNames>
  <calcPr fullCalcOnLoad="1"/>
</workbook>
</file>

<file path=xl/sharedStrings.xml><?xml version="1.0" encoding="utf-8"?>
<sst xmlns="http://schemas.openxmlformats.org/spreadsheetml/2006/main" count="180" uniqueCount="61">
  <si>
    <t>INGRESOS Y OTROS BENEFICIOS</t>
  </si>
  <si>
    <t>GASTOS DE FUNCIONAMIENTO</t>
  </si>
  <si>
    <t>IMPUESTOS</t>
  </si>
  <si>
    <t>SERVICIOS PERSONALES</t>
  </si>
  <si>
    <t>MATERIALES Y SUMINISTROS</t>
  </si>
  <si>
    <t>SERVICIOS GENERALES</t>
  </si>
  <si>
    <t>CONTRIBUCIONES DE MEJORAS</t>
  </si>
  <si>
    <t>DERECHOS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</si>
  <si>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</si>
  <si>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</si>
  <si>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</si>
  <si>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</si>
  <si>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</si>
  <si>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</si>
  <si>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</si>
  <si>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OTROS INGRESOS Y BENEFICIOS</t>
  </si>
  <si>
    <t>INGRESOS FINANCIEROS</t>
  </si>
  <si>
    <t>PARTICIPACIONES</t>
  </si>
  <si>
    <t>APORTACIONES</t>
  </si>
  <si>
    <t>CONVENIOS</t>
  </si>
  <si>
    <t>OTROS INGRESOS Y BENEFICIOS VARIOS</t>
  </si>
  <si>
    <t>TOTAL DE INGRESOS Y OTROS BENEFICIOS</t>
  </si>
  <si>
    <t>COSTO POR COBERTURAS</t>
  </si>
  <si>
    <t>APOYOS FINANCIEROS</t>
  </si>
  <si>
    <t>PROVISIONES</t>
  </si>
  <si>
    <t>DISMINUCIONES DE INVENTARIOS</t>
  </si>
  <si>
    <t>AUMENTO POR INSUFICIENCIA DE PROVISIONES</t>
  </si>
  <si>
    <t>OTROS GASTOS</t>
  </si>
  <si>
    <t>MUNICIPIO DE MINERAL DE LA REFORMA, HGO.</t>
  </si>
  <si>
    <t>ESTADO DE ACTIVIDADES</t>
  </si>
  <si>
    <t>INGRESOS DE GESTIÓN</t>
  </si>
  <si>
    <t>CUOTAS Y APORTACIONES DE SEGURIDAD SOCIAL</t>
  </si>
  <si>
    <t>PRODUCTOS</t>
  </si>
  <si>
    <t>APROVECHAMIENTOS</t>
  </si>
  <si>
    <t>INGRESOS POR VENTA DE BIENES Y PRESTACIÓN DE SERVICIOS</t>
  </si>
  <si>
    <t>PART,APORT,CONV,INCENT. DERIV. D/COLAB.FISCAL, F. DIST. DE APORT,TRANSF, ASIG, SUBS Y SUBV Y P Y JUB</t>
  </si>
  <si>
    <t>PART,APORT,CONV,INCENT. DERIV. D/COLAB.FISCAL, F. DIST. DE APORT</t>
  </si>
  <si>
    <t>TRANSFERENCIAS, ASIGNACIONES, SUBSIDIOS Y SUBVENCIONES Y PENSIONES Y JUBILACIONES</t>
  </si>
  <si>
    <t>INCREMENTO POR VARIACIÓN DE INVENTARIOS</t>
  </si>
  <si>
    <t>DISMINUCIÓN DEL EXCESO DE ESTIMACIONES POR PÉRDIDA O DETERIORO U OBSOLESCENCIA</t>
  </si>
  <si>
    <t>DISMINUCIÓN DEL EXCESO DE PROVISIONES</t>
  </si>
  <si>
    <t>GASTOS Y OTRAS PÉRDIDAS</t>
  </si>
  <si>
    <t>TRANSFERENCIAS, ASIGNACIONES, SUBSIDIOS Y OTRAS AYUDAS</t>
  </si>
  <si>
    <t>TRANSFERENCIAS INTERNAS Y ASIGNACIONES AL SECTOR PÚBLICO</t>
  </si>
  <si>
    <t>TRANSFERENCIAS AL RESTO DEL SECTOR PÚBLICO</t>
  </si>
  <si>
    <t>TRANSFERENCIAS A FIDEICOMISOS, MANDATOS Y CONTRATOS ANÁLOGOS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</si>
  <si>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</si>
  <si>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</si>
  <si>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</si>
  <si>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</si>
  <si>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OTROS GASTOS Y PÉRDIDAS EXTRAORDINARIAS</t>
  </si>
  <si>
    <t>ESTIMACIONES, DEPRECIACIONES, DETERIOROS, OBSOLESCENCIAS Y AMORTIZACIONES</t>
  </si>
  <si>
    <t>AUMENTO POR INSUFICIENCIA DE ESTIMACIONES POR PÉRDIDA O DETERIORO U OBSOLESCENCIA</t>
  </si>
  <si>
    <t>INVERSIÓN PÚBLICA</t>
  </si>
  <si>
    <t>INVERSIÓN PÚBLICA NO CAPITALIZABLE</t>
  </si>
  <si>
    <t>TOTAL DE GASTOS Y OTRAS PÉRDIDAS</t>
  </si>
  <si>
    <t>RESULTADOS DEL EJERCICIO (AHORRO/DESAHORRO).........................................................</t>
  </si>
  <si>
    <t>------------------</t>
  </si>
  <si>
    <t>OCTUBRE 2019</t>
  </si>
  <si>
    <t>NOVIEMBRE 2019</t>
  </si>
  <si>
    <t>DICIEMBRE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</si>
</sst>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49" fontId="36" fillId="0" borderId="0" xfId="0" applyNumberFormat="1" applyFont="1" applyAlignment="1">
      <alignment horizontal="center"/>
    </xf>
    <xf numFmtId="43" fontId="0" fillId="0" borderId="0" xfId="46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37" fillId="0" borderId="0" xfId="0" applyFont="1" applyAlignment="1">
      <alignment horizontal="center"/>
    </xf>
    <xf numFmtId="49" fontId="37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90</xdr:row>
      <xdr:rowOff>114300</xdr:rowOff>
    </xdr:from>
    <xdr:to>
      <xdr:col>3</xdr:col>
      <xdr:colOff>171450</xdr:colOff>
      <xdr:row>114</xdr:row>
      <xdr:rowOff>19050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19050" y="17411700"/>
          <a:ext cx="7362825" cy="447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JUAN CARLOS LEON PINEDA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NEYDY IVONE GOMEZ BAÑOS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TESORERO MUNICIPAL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RAUL CAMACHO BAÑOS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PRESIDENTE MUNICIPAL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90</xdr:row>
      <xdr:rowOff>114300</xdr:rowOff>
    </xdr:from>
    <xdr:to>
      <xdr:col>3</xdr:col>
      <xdr:colOff>171450</xdr:colOff>
      <xdr:row>114</xdr:row>
      <xdr:rowOff>19050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19050" y="17411700"/>
          <a:ext cx="7362825" cy="447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JUAN CARLOS LEON PINEDA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NEYDY IVONE GOMEZ BAÑOS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TESORERO MUNICIPAL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RAUL CAMACHO BAÑOS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PRESIDENTE MUNICIPAL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90</xdr:row>
      <xdr:rowOff>114300</xdr:rowOff>
    </xdr:from>
    <xdr:to>
      <xdr:col>3</xdr:col>
      <xdr:colOff>171450</xdr:colOff>
      <xdr:row>114</xdr:row>
      <xdr:rowOff>19050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19050" y="17411700"/>
          <a:ext cx="7362825" cy="447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JUAN CARLOS LEON PINEDA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NEYDY IVONE GOMEZ BAÑOS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TESORERO MUNICIPAL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RAUL CAMACHO BAÑOS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PRESIDENTE MUNICIPAL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"/>
  <sheetViews>
    <sheetView view="pageBreakPreview" zoomScale="85" zoomScaleSheetLayoutView="85" zoomScalePageLayoutView="0" workbookViewId="0" topLeftCell="A1">
      <selection activeCell="B52" sqref="B52"/>
    </sheetView>
  </sheetViews>
  <sheetFormatPr defaultColWidth="11.421875" defaultRowHeight="15"/>
  <cols>
    <col min="1" max="1" width="72.140625" style="0" customWidth="1"/>
    <col min="2" max="2" width="17.421875" style="0" customWidth="1"/>
    <col min="3" max="3" width="18.57421875" style="0" customWidth="1"/>
  </cols>
  <sheetData>
    <row r="1" spans="1:3" ht="18.75">
      <c r="A1" s="5" t="s">
        <v>28</v>
      </c>
      <c r="B1" s="5"/>
      <c r="C1" s="5"/>
    </row>
    <row r="3" spans="1:3" ht="18.75">
      <c r="A3" s="5" t="s">
        <v>29</v>
      </c>
      <c r="B3" s="5"/>
      <c r="C3" s="5"/>
    </row>
    <row r="4" spans="1:3" ht="18.75">
      <c r="A4" s="6" t="s">
        <v>58</v>
      </c>
      <c r="B4" s="6"/>
      <c r="C4" s="6"/>
    </row>
    <row r="5" spans="1:3" ht="15.75">
      <c r="A5" s="1"/>
      <c r="B5" s="1"/>
      <c r="C5" s="1"/>
    </row>
    <row r="6" spans="2:3" s="3" customFormat="1" ht="15">
      <c r="B6" s="3">
        <v>2019</v>
      </c>
      <c r="C6" s="3">
        <v>2018</v>
      </c>
    </row>
    <row r="7" spans="2:3" s="3" customFormat="1" ht="15">
      <c r="B7" s="3" t="s">
        <v>57</v>
      </c>
      <c r="C7" s="4" t="s">
        <v>57</v>
      </c>
    </row>
    <row r="9" ht="15">
      <c r="A9" t="s">
        <v>0</v>
      </c>
    </row>
    <row r="10" spans="2:3" ht="15">
      <c r="B10" s="2"/>
      <c r="C10" s="2"/>
    </row>
    <row r="11" spans="1:3" ht="15">
      <c r="A11" t="s">
        <v>30</v>
      </c>
      <c r="B11" s="2">
        <f>B12+B13+B14+B15+B16+B17</f>
        <v>153228673.43</v>
      </c>
      <c r="C11" s="2">
        <v>156648905.95</v>
      </c>
    </row>
    <row r="12" spans="1:3" ht="15">
      <c r="A12" t="s">
        <v>2</v>
      </c>
      <c r="B12" s="2">
        <v>84892810.47</v>
      </c>
      <c r="C12" s="2">
        <v>81564236.56</v>
      </c>
    </row>
    <row r="13" spans="1:3" ht="15">
      <c r="A13" t="s">
        <v>31</v>
      </c>
      <c r="B13" s="2">
        <v>0</v>
      </c>
      <c r="C13" s="2">
        <v>0</v>
      </c>
    </row>
    <row r="14" spans="1:3" ht="15">
      <c r="A14" t="s">
        <v>6</v>
      </c>
      <c r="B14" s="2">
        <v>0</v>
      </c>
      <c r="C14" s="2">
        <v>0</v>
      </c>
    </row>
    <row r="15" spans="1:3" ht="15">
      <c r="A15" t="s">
        <v>7</v>
      </c>
      <c r="B15" s="2">
        <v>47155035.32</v>
      </c>
      <c r="C15" s="2">
        <v>50859402.35</v>
      </c>
    </row>
    <row r="16" spans="1:3" ht="15">
      <c r="A16" t="s">
        <v>32</v>
      </c>
      <c r="B16" s="2">
        <v>23969</v>
      </c>
      <c r="C16" s="2">
        <v>1367888.3</v>
      </c>
    </row>
    <row r="17" spans="1:3" ht="15">
      <c r="A17" t="s">
        <v>33</v>
      </c>
      <c r="B17" s="2">
        <v>21156858.64</v>
      </c>
      <c r="C17" s="2">
        <v>22857378.74</v>
      </c>
    </row>
    <row r="18" spans="1:3" ht="15">
      <c r="A18" t="s">
        <v>34</v>
      </c>
      <c r="B18" s="2">
        <v>0</v>
      </c>
      <c r="C18" s="2">
        <v>0</v>
      </c>
    </row>
    <row r="19" spans="2:3" ht="15">
      <c r="B19" s="2"/>
      <c r="C19" s="2"/>
    </row>
    <row r="20" spans="2:3" ht="15">
      <c r="B20" s="2"/>
      <c r="C20" s="2"/>
    </row>
    <row r="21" spans="1:3" ht="15">
      <c r="A21" t="s">
        <v>35</v>
      </c>
      <c r="B21" s="2">
        <f>B22</f>
        <v>249654251.4</v>
      </c>
      <c r="C21" s="2">
        <v>265601584.13</v>
      </c>
    </row>
    <row r="22" spans="1:3" ht="15">
      <c r="A22" t="s">
        <v>36</v>
      </c>
      <c r="B22" s="2">
        <v>249654251.4</v>
      </c>
      <c r="C22" s="2">
        <v>265601584.13</v>
      </c>
    </row>
    <row r="23" spans="1:3" ht="15">
      <c r="A23" t="s">
        <v>37</v>
      </c>
      <c r="B23" s="2"/>
      <c r="C23" s="2">
        <v>0</v>
      </c>
    </row>
    <row r="24" spans="2:3" ht="15">
      <c r="B24" s="2"/>
      <c r="C24" s="2"/>
    </row>
    <row r="25" spans="2:3" ht="15">
      <c r="B25" s="2"/>
      <c r="C25" s="2"/>
    </row>
    <row r="26" spans="1:3" ht="15">
      <c r="A26" t="s">
        <v>15</v>
      </c>
      <c r="B26" s="2">
        <v>0</v>
      </c>
      <c r="C26" s="2">
        <v>0</v>
      </c>
    </row>
    <row r="27" spans="1:3" ht="15">
      <c r="A27" t="s">
        <v>16</v>
      </c>
      <c r="B27" s="2">
        <v>0</v>
      </c>
      <c r="C27" s="2">
        <v>0</v>
      </c>
    </row>
    <row r="28" spans="1:3" ht="15">
      <c r="A28" t="s">
        <v>38</v>
      </c>
      <c r="B28" s="2">
        <v>0</v>
      </c>
      <c r="C28" s="2">
        <v>0</v>
      </c>
    </row>
    <row r="29" spans="1:3" ht="15">
      <c r="A29" t="s">
        <v>39</v>
      </c>
      <c r="B29" s="2">
        <v>0</v>
      </c>
      <c r="C29" s="2">
        <v>0</v>
      </c>
    </row>
    <row r="30" spans="1:3" ht="15">
      <c r="A30" t="s">
        <v>40</v>
      </c>
      <c r="B30" s="2">
        <v>0</v>
      </c>
      <c r="C30" s="2">
        <v>0</v>
      </c>
    </row>
    <row r="31" spans="1:3" ht="15">
      <c r="A31" t="s">
        <v>20</v>
      </c>
      <c r="B31" s="2">
        <v>0</v>
      </c>
      <c r="C31" s="2">
        <v>0</v>
      </c>
    </row>
    <row r="32" spans="2:3" ht="15">
      <c r="B32" s="2"/>
      <c r="C32" s="2"/>
    </row>
    <row r="33" spans="1:3" ht="15">
      <c r="A33" t="s">
        <v>21</v>
      </c>
      <c r="B33" s="2">
        <f>B11+B21</f>
        <v>402882924.83000004</v>
      </c>
      <c r="C33" s="2">
        <v>422250490.08</v>
      </c>
    </row>
    <row r="34" spans="2:3" ht="15">
      <c r="B34" s="2"/>
      <c r="C34" s="2"/>
    </row>
    <row r="35" spans="2:3" ht="15">
      <c r="B35" s="2"/>
      <c r="C35" s="2"/>
    </row>
    <row r="36" spans="2:3" ht="15">
      <c r="B36" s="2"/>
      <c r="C36" s="2"/>
    </row>
    <row r="37" spans="1:3" ht="15">
      <c r="A37" t="s">
        <v>41</v>
      </c>
      <c r="B37" s="2"/>
      <c r="C37" s="2"/>
    </row>
    <row r="38" spans="2:3" ht="15">
      <c r="B38" s="2"/>
      <c r="C38" s="2"/>
    </row>
    <row r="39" spans="2:3" ht="15">
      <c r="B39" s="2"/>
      <c r="C39" s="2"/>
    </row>
    <row r="40" spans="2:3" ht="15">
      <c r="B40" s="2"/>
      <c r="C40" s="2"/>
    </row>
    <row r="41" spans="1:3" ht="15">
      <c r="A41" t="s">
        <v>1</v>
      </c>
      <c r="B41" s="2">
        <f>B42+B43+B44</f>
        <v>286011977.69000006</v>
      </c>
      <c r="C41" s="2">
        <v>331974291.35</v>
      </c>
    </row>
    <row r="42" spans="1:3" ht="15">
      <c r="A42" t="s">
        <v>3</v>
      </c>
      <c r="B42" s="2">
        <v>100118430.89</v>
      </c>
      <c r="C42" s="2">
        <v>125390937.99</v>
      </c>
    </row>
    <row r="43" spans="1:3" ht="15">
      <c r="A43" t="s">
        <v>4</v>
      </c>
      <c r="B43" s="2">
        <v>46048632.09</v>
      </c>
      <c r="C43" s="2">
        <v>48675547.37</v>
      </c>
    </row>
    <row r="44" spans="1:3" ht="15">
      <c r="A44" t="s">
        <v>5</v>
      </c>
      <c r="B44" s="2">
        <v>139844914.71</v>
      </c>
      <c r="C44" s="2">
        <v>157907805.99</v>
      </c>
    </row>
    <row r="45" spans="2:3" ht="15">
      <c r="B45" s="2"/>
      <c r="C45" s="2"/>
    </row>
    <row r="46" spans="2:3" ht="15">
      <c r="B46" s="2"/>
      <c r="C46" s="2"/>
    </row>
    <row r="47" spans="1:3" ht="15">
      <c r="A47" t="s">
        <v>42</v>
      </c>
      <c r="B47" s="2">
        <v>27493720.59</v>
      </c>
      <c r="C47" s="2">
        <v>27563747.95</v>
      </c>
    </row>
    <row r="48" spans="1:3" ht="15">
      <c r="A48" t="s">
        <v>43</v>
      </c>
      <c r="B48" s="2">
        <v>12450752.2</v>
      </c>
      <c r="C48" s="2">
        <v>12199173</v>
      </c>
    </row>
    <row r="49" spans="1:3" ht="15">
      <c r="A49" t="s">
        <v>44</v>
      </c>
      <c r="B49" s="2">
        <v>0</v>
      </c>
      <c r="C49" s="2">
        <v>0</v>
      </c>
    </row>
    <row r="50" spans="1:3" ht="15">
      <c r="A50" t="s">
        <v>8</v>
      </c>
      <c r="B50" s="2">
        <v>410100</v>
      </c>
      <c r="C50" s="2">
        <v>0</v>
      </c>
    </row>
    <row r="51" spans="1:3" ht="15">
      <c r="A51" t="s">
        <v>9</v>
      </c>
      <c r="B51" s="2">
        <v>14632868.39</v>
      </c>
      <c r="C51" s="2">
        <v>15364574.95</v>
      </c>
    </row>
    <row r="52" spans="1:3" ht="15">
      <c r="A52" t="s">
        <v>10</v>
      </c>
      <c r="B52" s="2">
        <v>0</v>
      </c>
      <c r="C52" s="2">
        <v>0</v>
      </c>
    </row>
    <row r="53" spans="1:3" ht="15">
      <c r="A53" t="s">
        <v>45</v>
      </c>
      <c r="B53" s="2">
        <v>0</v>
      </c>
      <c r="C53" s="2">
        <v>0</v>
      </c>
    </row>
    <row r="54" spans="1:3" ht="15">
      <c r="A54" t="s">
        <v>12</v>
      </c>
      <c r="B54" s="2">
        <v>0</v>
      </c>
      <c r="C54" s="2">
        <v>0</v>
      </c>
    </row>
    <row r="55" spans="1:3" ht="15">
      <c r="A55" t="s">
        <v>13</v>
      </c>
      <c r="B55" s="2">
        <v>0</v>
      </c>
      <c r="C55" s="2">
        <v>0</v>
      </c>
    </row>
    <row r="56" spans="1:3" ht="15">
      <c r="A56" t="s">
        <v>14</v>
      </c>
      <c r="B56" s="2">
        <v>0</v>
      </c>
      <c r="C56" s="2">
        <v>0</v>
      </c>
    </row>
    <row r="57" spans="2:3" ht="15">
      <c r="B57" s="2"/>
      <c r="C57" s="2"/>
    </row>
    <row r="58" spans="2:3" ht="15">
      <c r="B58" s="2"/>
      <c r="C58" s="2"/>
    </row>
    <row r="59" spans="1:3" ht="15">
      <c r="A59" t="s">
        <v>11</v>
      </c>
      <c r="B59" s="2">
        <f>B60+B61+B62</f>
        <v>2313728.4</v>
      </c>
      <c r="C59" s="2">
        <v>3009420.8</v>
      </c>
    </row>
    <row r="60" spans="1:3" ht="15">
      <c r="A60" t="s">
        <v>17</v>
      </c>
      <c r="B60" s="2">
        <v>0</v>
      </c>
      <c r="C60" s="2">
        <v>0</v>
      </c>
    </row>
    <row r="61" spans="1:3" ht="15">
      <c r="A61" t="s">
        <v>18</v>
      </c>
      <c r="B61" s="2">
        <v>2313728.4</v>
      </c>
      <c r="C61" s="2">
        <v>0</v>
      </c>
    </row>
    <row r="62" spans="1:3" ht="15">
      <c r="A62" t="s">
        <v>19</v>
      </c>
      <c r="B62" s="2">
        <v>0</v>
      </c>
      <c r="C62" s="2">
        <v>3009420.8</v>
      </c>
    </row>
    <row r="63" spans="2:3" ht="15">
      <c r="B63" s="2"/>
      <c r="C63" s="2"/>
    </row>
    <row r="64" spans="2:3" ht="15">
      <c r="B64" s="2"/>
      <c r="C64" s="2"/>
    </row>
    <row r="65" spans="1:3" ht="15">
      <c r="A65" t="s">
        <v>46</v>
      </c>
      <c r="B65" s="2">
        <v>0</v>
      </c>
      <c r="C65" s="2">
        <v>0</v>
      </c>
    </row>
    <row r="66" spans="1:3" ht="15">
      <c r="A66" t="s">
        <v>47</v>
      </c>
      <c r="B66" s="2">
        <v>0</v>
      </c>
      <c r="C66" s="2">
        <v>0</v>
      </c>
    </row>
    <row r="67" spans="1:3" ht="15">
      <c r="A67" t="s">
        <v>48</v>
      </c>
      <c r="B67" s="2">
        <v>0</v>
      </c>
      <c r="C67" s="2">
        <v>0</v>
      </c>
    </row>
    <row r="68" spans="1:3" ht="15">
      <c r="A68" t="s">
        <v>49</v>
      </c>
      <c r="B68" s="2">
        <v>0</v>
      </c>
      <c r="C68" s="2">
        <v>0</v>
      </c>
    </row>
    <row r="69" spans="1:3" ht="15">
      <c r="A69" t="s">
        <v>22</v>
      </c>
      <c r="B69" s="2">
        <v>0</v>
      </c>
      <c r="C69" s="2">
        <v>0</v>
      </c>
    </row>
    <row r="70" spans="1:3" ht="15">
      <c r="A70" t="s">
        <v>23</v>
      </c>
      <c r="B70" s="2">
        <v>0</v>
      </c>
      <c r="C70" s="2">
        <v>0</v>
      </c>
    </row>
    <row r="71" spans="2:3" ht="15">
      <c r="B71" s="2"/>
      <c r="C71" s="2"/>
    </row>
    <row r="72" spans="2:3" ht="15">
      <c r="B72" s="2"/>
      <c r="C72" s="2"/>
    </row>
    <row r="73" spans="1:3" ht="15">
      <c r="A73" t="s">
        <v>50</v>
      </c>
      <c r="B73" s="2">
        <v>0</v>
      </c>
      <c r="C73" s="2">
        <v>0</v>
      </c>
    </row>
    <row r="74" spans="1:3" ht="15">
      <c r="A74" t="s">
        <v>51</v>
      </c>
      <c r="B74" s="2">
        <v>0</v>
      </c>
      <c r="C74" s="2">
        <v>0</v>
      </c>
    </row>
    <row r="75" spans="1:3" ht="15">
      <c r="A75" t="s">
        <v>24</v>
      </c>
      <c r="B75" s="2">
        <v>0</v>
      </c>
      <c r="C75" s="2">
        <v>0</v>
      </c>
    </row>
    <row r="76" spans="1:3" ht="15">
      <c r="A76" t="s">
        <v>25</v>
      </c>
      <c r="B76" s="2">
        <v>0</v>
      </c>
      <c r="C76" s="2">
        <v>0</v>
      </c>
    </row>
    <row r="77" spans="1:3" ht="15">
      <c r="A77" t="s">
        <v>52</v>
      </c>
      <c r="B77" s="2">
        <v>0</v>
      </c>
      <c r="C77" s="2">
        <v>0</v>
      </c>
    </row>
    <row r="78" spans="1:3" ht="15">
      <c r="A78" t="s">
        <v>26</v>
      </c>
      <c r="B78" s="2">
        <v>0</v>
      </c>
      <c r="C78" s="2">
        <v>0</v>
      </c>
    </row>
    <row r="79" spans="1:3" ht="15">
      <c r="A79" t="s">
        <v>27</v>
      </c>
      <c r="B79" s="2">
        <v>0</v>
      </c>
      <c r="C79" s="2">
        <v>0</v>
      </c>
    </row>
    <row r="80" spans="2:3" ht="15">
      <c r="B80" s="2"/>
      <c r="C80" s="2"/>
    </row>
    <row r="81" spans="2:3" ht="15">
      <c r="B81" s="2"/>
      <c r="C81" s="2"/>
    </row>
    <row r="82" spans="1:3" ht="15">
      <c r="A82" t="s">
        <v>53</v>
      </c>
      <c r="B82" s="2">
        <v>0</v>
      </c>
      <c r="C82" s="2">
        <v>0</v>
      </c>
    </row>
    <row r="83" spans="1:3" ht="15">
      <c r="A83" t="s">
        <v>54</v>
      </c>
      <c r="B83" s="2">
        <v>0</v>
      </c>
      <c r="C83" s="2">
        <v>0</v>
      </c>
    </row>
    <row r="84" spans="2:3" ht="15">
      <c r="B84" s="2"/>
      <c r="C84" s="2"/>
    </row>
    <row r="85" spans="1:3" ht="15">
      <c r="A85" t="s">
        <v>55</v>
      </c>
      <c r="B85" s="2">
        <f>B41+B47+B59</f>
        <v>315819426.68</v>
      </c>
      <c r="C85" s="2">
        <v>362547460.1</v>
      </c>
    </row>
    <row r="86" spans="2:3" ht="15">
      <c r="B86" s="2"/>
      <c r="C86" s="2"/>
    </row>
    <row r="87" spans="2:3" ht="15">
      <c r="B87" s="2"/>
      <c r="C87" s="2"/>
    </row>
    <row r="88" spans="2:3" ht="15">
      <c r="B88" s="2"/>
      <c r="C88" s="2"/>
    </row>
    <row r="89" spans="1:3" ht="15">
      <c r="A89" t="s">
        <v>56</v>
      </c>
      <c r="B89" s="2">
        <f>B33-B85</f>
        <v>87063498.15000004</v>
      </c>
      <c r="C89" s="2">
        <v>59703029.98</v>
      </c>
    </row>
    <row r="90" spans="2:3" ht="15">
      <c r="B90" s="2"/>
      <c r="C90" s="2"/>
    </row>
    <row r="91" spans="2:3" ht="15">
      <c r="B91" s="2"/>
      <c r="C91" s="2"/>
    </row>
  </sheetData>
  <sheetProtection/>
  <mergeCells count="3">
    <mergeCell ref="A1:C1"/>
    <mergeCell ref="A3:C3"/>
    <mergeCell ref="A4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1"/>
  <sheetViews>
    <sheetView view="pageBreakPreview" zoomScale="85" zoomScaleSheetLayoutView="85" zoomScalePageLayoutView="0" workbookViewId="0" topLeftCell="A1">
      <selection activeCell="B61" sqref="B61"/>
    </sheetView>
  </sheetViews>
  <sheetFormatPr defaultColWidth="11.421875" defaultRowHeight="15"/>
  <cols>
    <col min="1" max="1" width="72.140625" style="0" customWidth="1"/>
    <col min="2" max="2" width="17.421875" style="0" customWidth="1"/>
    <col min="3" max="3" width="18.57421875" style="0" customWidth="1"/>
  </cols>
  <sheetData>
    <row r="1" spans="1:3" ht="18.75">
      <c r="A1" s="5" t="s">
        <v>28</v>
      </c>
      <c r="B1" s="5"/>
      <c r="C1" s="5"/>
    </row>
    <row r="3" spans="1:3" ht="18.75">
      <c r="A3" s="5" t="s">
        <v>29</v>
      </c>
      <c r="B3" s="5"/>
      <c r="C3" s="5"/>
    </row>
    <row r="4" spans="1:3" ht="18.75">
      <c r="A4" s="6" t="s">
        <v>59</v>
      </c>
      <c r="B4" s="6"/>
      <c r="C4" s="6"/>
    </row>
    <row r="5" spans="1:3" ht="15.75">
      <c r="A5" s="1"/>
      <c r="B5" s="1"/>
      <c r="C5" s="1"/>
    </row>
    <row r="6" spans="2:3" s="3" customFormat="1" ht="15">
      <c r="B6" s="3">
        <v>2019</v>
      </c>
      <c r="C6" s="3">
        <v>2018</v>
      </c>
    </row>
    <row r="7" spans="2:3" s="3" customFormat="1" ht="15">
      <c r="B7" s="3" t="s">
        <v>57</v>
      </c>
      <c r="C7" s="4" t="s">
        <v>57</v>
      </c>
    </row>
    <row r="9" ht="15">
      <c r="A9" t="s">
        <v>0</v>
      </c>
    </row>
    <row r="10" spans="2:3" ht="15">
      <c r="B10" s="2"/>
      <c r="C10" s="2"/>
    </row>
    <row r="11" spans="1:3" ht="15">
      <c r="A11" t="s">
        <v>30</v>
      </c>
      <c r="B11" s="2">
        <f>B12+B13+B14+B15+B16+B17</f>
        <v>165530244.82</v>
      </c>
      <c r="C11" s="2">
        <v>156648905.95</v>
      </c>
    </row>
    <row r="12" spans="1:3" ht="15">
      <c r="A12" t="s">
        <v>2</v>
      </c>
      <c r="B12" s="2">
        <v>89797721.58</v>
      </c>
      <c r="C12" s="2">
        <v>81564236.56</v>
      </c>
    </row>
    <row r="13" spans="1:3" ht="15">
      <c r="A13" t="s">
        <v>31</v>
      </c>
      <c r="B13" s="2">
        <v>0</v>
      </c>
      <c r="C13" s="2">
        <v>0</v>
      </c>
    </row>
    <row r="14" spans="1:3" ht="15">
      <c r="A14" t="s">
        <v>6</v>
      </c>
      <c r="B14" s="2">
        <v>0</v>
      </c>
      <c r="C14" s="2">
        <v>0</v>
      </c>
    </row>
    <row r="15" spans="1:3" ht="15">
      <c r="A15" t="s">
        <v>7</v>
      </c>
      <c r="B15" s="2">
        <v>52142180.11</v>
      </c>
      <c r="C15" s="2">
        <v>50859402.35</v>
      </c>
    </row>
    <row r="16" spans="1:3" ht="15">
      <c r="A16" t="s">
        <v>32</v>
      </c>
      <c r="B16" s="2">
        <v>32279</v>
      </c>
      <c r="C16" s="2">
        <v>1367888.3</v>
      </c>
    </row>
    <row r="17" spans="1:3" ht="15">
      <c r="A17" t="s">
        <v>33</v>
      </c>
      <c r="B17" s="2">
        <v>23558064.13</v>
      </c>
      <c r="C17" s="2">
        <v>22857378.74</v>
      </c>
    </row>
    <row r="18" spans="1:3" ht="15">
      <c r="A18" t="s">
        <v>34</v>
      </c>
      <c r="B18" s="2">
        <v>0</v>
      </c>
      <c r="C18" s="2">
        <v>0</v>
      </c>
    </row>
    <row r="19" spans="2:3" ht="15">
      <c r="B19" s="2"/>
      <c r="C19" s="2"/>
    </row>
    <row r="20" spans="2:3" ht="15">
      <c r="B20" s="2"/>
      <c r="C20" s="2"/>
    </row>
    <row r="21" spans="1:3" ht="15">
      <c r="A21" t="s">
        <v>35</v>
      </c>
      <c r="B21" s="2">
        <f>B22</f>
        <v>274975117.01</v>
      </c>
      <c r="C21" s="2">
        <v>265601584.13</v>
      </c>
    </row>
    <row r="22" spans="1:3" ht="15">
      <c r="A22" t="s">
        <v>36</v>
      </c>
      <c r="B22" s="2">
        <v>274975117.01</v>
      </c>
      <c r="C22" s="2">
        <v>265601584.13</v>
      </c>
    </row>
    <row r="23" spans="1:3" ht="15">
      <c r="A23" t="s">
        <v>37</v>
      </c>
      <c r="B23" s="2"/>
      <c r="C23" s="2">
        <v>0</v>
      </c>
    </row>
    <row r="24" spans="2:3" ht="15">
      <c r="B24" s="2"/>
      <c r="C24" s="2"/>
    </row>
    <row r="25" spans="2:3" ht="15">
      <c r="B25" s="2"/>
      <c r="C25" s="2"/>
    </row>
    <row r="26" spans="1:3" ht="15">
      <c r="A26" t="s">
        <v>15</v>
      </c>
      <c r="B26" s="2">
        <v>0</v>
      </c>
      <c r="C26" s="2">
        <v>0</v>
      </c>
    </row>
    <row r="27" spans="1:3" ht="15">
      <c r="A27" t="s">
        <v>16</v>
      </c>
      <c r="B27" s="2">
        <v>0</v>
      </c>
      <c r="C27" s="2">
        <v>0</v>
      </c>
    </row>
    <row r="28" spans="1:3" ht="15">
      <c r="A28" t="s">
        <v>38</v>
      </c>
      <c r="B28" s="2">
        <v>0</v>
      </c>
      <c r="C28" s="2">
        <v>0</v>
      </c>
    </row>
    <row r="29" spans="1:3" ht="15">
      <c r="A29" t="s">
        <v>39</v>
      </c>
      <c r="B29" s="2">
        <v>0</v>
      </c>
      <c r="C29" s="2">
        <v>0</v>
      </c>
    </row>
    <row r="30" spans="1:3" ht="15">
      <c r="A30" t="s">
        <v>40</v>
      </c>
      <c r="B30" s="2">
        <v>0</v>
      </c>
      <c r="C30" s="2">
        <v>0</v>
      </c>
    </row>
    <row r="31" spans="1:3" ht="15">
      <c r="A31" t="s">
        <v>20</v>
      </c>
      <c r="B31" s="2">
        <v>0</v>
      </c>
      <c r="C31" s="2">
        <v>0</v>
      </c>
    </row>
    <row r="32" spans="2:3" ht="15">
      <c r="B32" s="2"/>
      <c r="C32" s="2"/>
    </row>
    <row r="33" spans="1:3" ht="15">
      <c r="A33" t="s">
        <v>21</v>
      </c>
      <c r="B33" s="2">
        <f>B11+B21</f>
        <v>440505361.83</v>
      </c>
      <c r="C33" s="2">
        <v>422250490.08</v>
      </c>
    </row>
    <row r="34" spans="2:3" ht="15">
      <c r="B34" s="2"/>
      <c r="C34" s="2"/>
    </row>
    <row r="35" spans="2:3" ht="15">
      <c r="B35" s="2"/>
      <c r="C35" s="2"/>
    </row>
    <row r="36" spans="2:3" ht="15">
      <c r="B36" s="2"/>
      <c r="C36" s="2"/>
    </row>
    <row r="37" spans="1:3" ht="15">
      <c r="A37" t="s">
        <v>41</v>
      </c>
      <c r="B37" s="2"/>
      <c r="C37" s="2"/>
    </row>
    <row r="38" spans="2:3" ht="15">
      <c r="B38" s="2"/>
      <c r="C38" s="2"/>
    </row>
    <row r="39" spans="2:3" ht="15">
      <c r="B39" s="2"/>
      <c r="C39" s="2"/>
    </row>
    <row r="40" spans="2:3" ht="15">
      <c r="B40" s="2"/>
      <c r="C40" s="2"/>
    </row>
    <row r="41" spans="1:3" ht="15">
      <c r="A41" t="s">
        <v>1</v>
      </c>
      <c r="B41" s="2">
        <f>B42+B43+B44</f>
        <v>318973670.5</v>
      </c>
      <c r="C41" s="2">
        <v>331974291.35</v>
      </c>
    </row>
    <row r="42" spans="1:3" ht="15">
      <c r="A42" t="s">
        <v>3</v>
      </c>
      <c r="B42" s="2">
        <v>112361738.16</v>
      </c>
      <c r="C42" s="2">
        <v>125390937.99</v>
      </c>
    </row>
    <row r="43" spans="1:3" ht="15">
      <c r="A43" t="s">
        <v>4</v>
      </c>
      <c r="B43" s="2">
        <v>49406216.52</v>
      </c>
      <c r="C43" s="2">
        <v>48675547.37</v>
      </c>
    </row>
    <row r="44" spans="1:3" ht="15">
      <c r="A44" t="s">
        <v>5</v>
      </c>
      <c r="B44" s="2">
        <v>157205715.82</v>
      </c>
      <c r="C44" s="2">
        <v>157907805.99</v>
      </c>
    </row>
    <row r="45" spans="2:3" ht="15">
      <c r="B45" s="2"/>
      <c r="C45" s="2"/>
    </row>
    <row r="46" spans="2:3" ht="15">
      <c r="B46" s="2"/>
      <c r="C46" s="2"/>
    </row>
    <row r="47" spans="1:3" ht="15">
      <c r="A47" t="s">
        <v>42</v>
      </c>
      <c r="B47" s="2">
        <v>30258484.1</v>
      </c>
      <c r="C47" s="2">
        <v>27563747.95</v>
      </c>
    </row>
    <row r="48" spans="1:3" ht="15">
      <c r="A48" t="s">
        <v>43</v>
      </c>
      <c r="B48" s="2">
        <v>13450752.2</v>
      </c>
      <c r="C48" s="2">
        <v>12199173</v>
      </c>
    </row>
    <row r="49" spans="1:3" ht="15">
      <c r="A49" t="s">
        <v>44</v>
      </c>
      <c r="B49" s="2">
        <v>0</v>
      </c>
      <c r="C49" s="2">
        <v>0</v>
      </c>
    </row>
    <row r="50" spans="1:3" ht="15">
      <c r="A50" t="s">
        <v>8</v>
      </c>
      <c r="B50" s="2">
        <v>410100</v>
      </c>
      <c r="C50" s="2">
        <v>0</v>
      </c>
    </row>
    <row r="51" spans="1:3" ht="15">
      <c r="A51" t="s">
        <v>9</v>
      </c>
      <c r="B51" s="2">
        <v>16397631.9</v>
      </c>
      <c r="C51" s="2">
        <v>15364574.95</v>
      </c>
    </row>
    <row r="52" spans="1:3" ht="15">
      <c r="A52" t="s">
        <v>10</v>
      </c>
      <c r="B52" s="2">
        <v>0</v>
      </c>
      <c r="C52" s="2">
        <v>0</v>
      </c>
    </row>
    <row r="53" spans="1:3" ht="15">
      <c r="A53" t="s">
        <v>45</v>
      </c>
      <c r="B53" s="2">
        <v>0</v>
      </c>
      <c r="C53" s="2">
        <v>0</v>
      </c>
    </row>
    <row r="54" spans="1:3" ht="15">
      <c r="A54" t="s">
        <v>12</v>
      </c>
      <c r="B54" s="2">
        <v>0</v>
      </c>
      <c r="C54" s="2">
        <v>0</v>
      </c>
    </row>
    <row r="55" spans="1:3" ht="15">
      <c r="A55" t="s">
        <v>13</v>
      </c>
      <c r="B55" s="2">
        <v>0</v>
      </c>
      <c r="C55" s="2">
        <v>0</v>
      </c>
    </row>
    <row r="56" spans="1:3" ht="15">
      <c r="A56" t="s">
        <v>14</v>
      </c>
      <c r="B56" s="2">
        <v>0</v>
      </c>
      <c r="C56" s="2">
        <v>0</v>
      </c>
    </row>
    <row r="57" spans="2:3" ht="15">
      <c r="B57" s="2"/>
      <c r="C57" s="2"/>
    </row>
    <row r="58" spans="2:3" ht="15">
      <c r="B58" s="2"/>
      <c r="C58" s="2"/>
    </row>
    <row r="59" spans="1:3" ht="15">
      <c r="A59" t="s">
        <v>11</v>
      </c>
      <c r="B59" s="2">
        <f>B60+B61+B62</f>
        <v>2313728.4</v>
      </c>
      <c r="C59" s="2">
        <v>3009420.8</v>
      </c>
    </row>
    <row r="60" spans="1:3" ht="15">
      <c r="A60" t="s">
        <v>17</v>
      </c>
      <c r="B60" s="2">
        <v>0</v>
      </c>
      <c r="C60" s="2">
        <v>0</v>
      </c>
    </row>
    <row r="61" spans="1:3" ht="15">
      <c r="A61" t="s">
        <v>18</v>
      </c>
      <c r="B61" s="2">
        <v>2313728.4</v>
      </c>
      <c r="C61" s="2">
        <v>0</v>
      </c>
    </row>
    <row r="62" spans="1:3" ht="15">
      <c r="A62" t="s">
        <v>19</v>
      </c>
      <c r="B62" s="2">
        <v>0</v>
      </c>
      <c r="C62" s="2">
        <v>3009420.8</v>
      </c>
    </row>
    <row r="63" spans="2:3" ht="15">
      <c r="B63" s="2"/>
      <c r="C63" s="2"/>
    </row>
    <row r="64" spans="2:3" ht="15">
      <c r="B64" s="2"/>
      <c r="C64" s="2"/>
    </row>
    <row r="65" spans="1:3" ht="15">
      <c r="A65" t="s">
        <v>46</v>
      </c>
      <c r="B65" s="2">
        <v>0</v>
      </c>
      <c r="C65" s="2">
        <v>0</v>
      </c>
    </row>
    <row r="66" spans="1:3" ht="15">
      <c r="A66" t="s">
        <v>47</v>
      </c>
      <c r="B66" s="2">
        <v>0</v>
      </c>
      <c r="C66" s="2">
        <v>0</v>
      </c>
    </row>
    <row r="67" spans="1:3" ht="15">
      <c r="A67" t="s">
        <v>48</v>
      </c>
      <c r="B67" s="2">
        <v>0</v>
      </c>
      <c r="C67" s="2">
        <v>0</v>
      </c>
    </row>
    <row r="68" spans="1:3" ht="15">
      <c r="A68" t="s">
        <v>49</v>
      </c>
      <c r="B68" s="2">
        <v>0</v>
      </c>
      <c r="C68" s="2">
        <v>0</v>
      </c>
    </row>
    <row r="69" spans="1:3" ht="15">
      <c r="A69" t="s">
        <v>22</v>
      </c>
      <c r="B69" s="2">
        <v>0</v>
      </c>
      <c r="C69" s="2">
        <v>0</v>
      </c>
    </row>
    <row r="70" spans="1:3" ht="15">
      <c r="A70" t="s">
        <v>23</v>
      </c>
      <c r="B70" s="2">
        <v>0</v>
      </c>
      <c r="C70" s="2">
        <v>0</v>
      </c>
    </row>
    <row r="71" spans="2:3" ht="15">
      <c r="B71" s="2"/>
      <c r="C71" s="2"/>
    </row>
    <row r="72" spans="2:3" ht="15">
      <c r="B72" s="2"/>
      <c r="C72" s="2"/>
    </row>
    <row r="73" spans="1:3" ht="15">
      <c r="A73" t="s">
        <v>50</v>
      </c>
      <c r="B73" s="2">
        <v>0</v>
      </c>
      <c r="C73" s="2">
        <v>0</v>
      </c>
    </row>
    <row r="74" spans="1:3" ht="15">
      <c r="A74" t="s">
        <v>51</v>
      </c>
      <c r="B74" s="2">
        <v>0</v>
      </c>
      <c r="C74" s="2">
        <v>0</v>
      </c>
    </row>
    <row r="75" spans="1:3" ht="15">
      <c r="A75" t="s">
        <v>24</v>
      </c>
      <c r="B75" s="2">
        <v>0</v>
      </c>
      <c r="C75" s="2">
        <v>0</v>
      </c>
    </row>
    <row r="76" spans="1:3" ht="15">
      <c r="A76" t="s">
        <v>25</v>
      </c>
      <c r="B76" s="2">
        <v>0</v>
      </c>
      <c r="C76" s="2">
        <v>0</v>
      </c>
    </row>
    <row r="77" spans="1:3" ht="15">
      <c r="A77" t="s">
        <v>52</v>
      </c>
      <c r="B77" s="2">
        <v>0</v>
      </c>
      <c r="C77" s="2">
        <v>0</v>
      </c>
    </row>
    <row r="78" spans="1:3" ht="15">
      <c r="A78" t="s">
        <v>26</v>
      </c>
      <c r="B78" s="2">
        <v>0</v>
      </c>
      <c r="C78" s="2">
        <v>0</v>
      </c>
    </row>
    <row r="79" spans="1:3" ht="15">
      <c r="A79" t="s">
        <v>27</v>
      </c>
      <c r="B79" s="2">
        <v>0</v>
      </c>
      <c r="C79" s="2">
        <v>0</v>
      </c>
    </row>
    <row r="80" spans="2:3" ht="15">
      <c r="B80" s="2"/>
      <c r="C80" s="2"/>
    </row>
    <row r="81" spans="2:3" ht="15">
      <c r="B81" s="2"/>
      <c r="C81" s="2"/>
    </row>
    <row r="82" spans="1:3" ht="15">
      <c r="A82" t="s">
        <v>53</v>
      </c>
      <c r="B82" s="2">
        <v>0</v>
      </c>
      <c r="C82" s="2">
        <v>0</v>
      </c>
    </row>
    <row r="83" spans="1:3" ht="15">
      <c r="A83" t="s">
        <v>54</v>
      </c>
      <c r="B83" s="2">
        <v>0</v>
      </c>
      <c r="C83" s="2">
        <v>0</v>
      </c>
    </row>
    <row r="84" spans="2:3" ht="15">
      <c r="B84" s="2"/>
      <c r="C84" s="2"/>
    </row>
    <row r="85" spans="1:3" ht="15">
      <c r="A85" t="s">
        <v>55</v>
      </c>
      <c r="B85" s="2">
        <f>B41+B47+B59</f>
        <v>351545883</v>
      </c>
      <c r="C85" s="2">
        <v>362547460.1</v>
      </c>
    </row>
    <row r="86" spans="2:3" ht="15">
      <c r="B86" s="2"/>
      <c r="C86" s="2"/>
    </row>
    <row r="87" spans="2:3" ht="15">
      <c r="B87" s="2"/>
      <c r="C87" s="2"/>
    </row>
    <row r="88" spans="2:3" ht="15">
      <c r="B88" s="2"/>
      <c r="C88" s="2"/>
    </row>
    <row r="89" spans="1:3" ht="15">
      <c r="A89" t="s">
        <v>56</v>
      </c>
      <c r="B89" s="2">
        <f>B33-B85</f>
        <v>88959478.82999998</v>
      </c>
      <c r="C89" s="2">
        <v>59703029.98</v>
      </c>
    </row>
    <row r="90" spans="2:3" ht="15">
      <c r="B90" s="2"/>
      <c r="C90" s="2"/>
    </row>
    <row r="91" spans="2:3" ht="15">
      <c r="B91" s="2"/>
      <c r="C91" s="2"/>
    </row>
  </sheetData>
  <sheetProtection/>
  <mergeCells count="3">
    <mergeCell ref="A1:C1"/>
    <mergeCell ref="A3:C3"/>
    <mergeCell ref="A4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1"/>
  <sheetViews>
    <sheetView tabSelected="1" view="pageBreakPreview" zoomScale="85" zoomScaleSheetLayoutView="85" zoomScalePageLayoutView="0" workbookViewId="0" topLeftCell="A1">
      <selection activeCell="B53" sqref="B53"/>
    </sheetView>
  </sheetViews>
  <sheetFormatPr defaultColWidth="11.421875" defaultRowHeight="15"/>
  <cols>
    <col min="1" max="1" width="72.140625" style="0" customWidth="1"/>
    <col min="2" max="2" width="17.421875" style="0" customWidth="1"/>
    <col min="3" max="3" width="18.57421875" style="0" customWidth="1"/>
  </cols>
  <sheetData>
    <row r="1" spans="1:3" ht="18.75">
      <c r="A1" s="5" t="s">
        <v>28</v>
      </c>
      <c r="B1" s="5"/>
      <c r="C1" s="5"/>
    </row>
    <row r="3" spans="1:3" ht="18.75">
      <c r="A3" s="5" t="s">
        <v>29</v>
      </c>
      <c r="B3" s="5"/>
      <c r="C3" s="5"/>
    </row>
    <row r="4" spans="1:3" ht="18.75">
      <c r="A4" s="6" t="s">
        <v>60</v>
      </c>
      <c r="B4" s="6"/>
      <c r="C4" s="6"/>
    </row>
    <row r="5" spans="1:3" ht="15.75">
      <c r="A5" s="1"/>
      <c r="B5" s="1"/>
      <c r="C5" s="1"/>
    </row>
    <row r="6" spans="2:3" s="3" customFormat="1" ht="15">
      <c r="B6" s="3">
        <v>2019</v>
      </c>
      <c r="C6" s="3">
        <v>2018</v>
      </c>
    </row>
    <row r="7" spans="2:3" s="3" customFormat="1" ht="15">
      <c r="B7" s="3" t="s">
        <v>57</v>
      </c>
      <c r="C7" s="4" t="s">
        <v>57</v>
      </c>
    </row>
    <row r="9" ht="15">
      <c r="A9" t="s">
        <v>0</v>
      </c>
    </row>
    <row r="10" spans="2:3" ht="15">
      <c r="B10" s="2"/>
      <c r="C10" s="2"/>
    </row>
    <row r="11" spans="1:3" ht="15">
      <c r="A11" t="s">
        <v>30</v>
      </c>
      <c r="B11" s="2">
        <f>B12+B13+B14+B15+B16+B17</f>
        <v>176092375.9</v>
      </c>
      <c r="C11" s="2">
        <v>156648905.95</v>
      </c>
    </row>
    <row r="12" spans="1:3" ht="15">
      <c r="A12" t="s">
        <v>2</v>
      </c>
      <c r="B12" s="2">
        <v>94213893.31</v>
      </c>
      <c r="C12" s="2">
        <v>81564236.56</v>
      </c>
    </row>
    <row r="13" spans="1:3" ht="15">
      <c r="A13" t="s">
        <v>31</v>
      </c>
      <c r="B13" s="2">
        <v>0</v>
      </c>
      <c r="C13" s="2">
        <v>0</v>
      </c>
    </row>
    <row r="14" spans="1:3" ht="15">
      <c r="A14" t="s">
        <v>6</v>
      </c>
      <c r="B14" s="2">
        <v>0</v>
      </c>
      <c r="C14" s="2">
        <v>0</v>
      </c>
    </row>
    <row r="15" spans="1:3" ht="15">
      <c r="A15" t="s">
        <v>7</v>
      </c>
      <c r="B15" s="2">
        <v>54270679.12</v>
      </c>
      <c r="C15" s="2">
        <v>50859402.35</v>
      </c>
    </row>
    <row r="16" spans="1:3" ht="15">
      <c r="A16" t="s">
        <v>32</v>
      </c>
      <c r="B16" s="2">
        <v>37339</v>
      </c>
      <c r="C16" s="2">
        <v>1367888.3</v>
      </c>
    </row>
    <row r="17" spans="1:3" ht="15">
      <c r="A17" t="s">
        <v>33</v>
      </c>
      <c r="B17" s="2">
        <v>27570464.47</v>
      </c>
      <c r="C17" s="2">
        <v>22857378.74</v>
      </c>
    </row>
    <row r="18" spans="1:3" ht="15">
      <c r="A18" t="s">
        <v>34</v>
      </c>
      <c r="B18" s="2">
        <v>0</v>
      </c>
      <c r="C18" s="2">
        <v>0</v>
      </c>
    </row>
    <row r="19" spans="2:3" ht="15">
      <c r="B19" s="2"/>
      <c r="C19" s="2"/>
    </row>
    <row r="20" spans="2:3" ht="15">
      <c r="B20" s="2"/>
      <c r="C20" s="2"/>
    </row>
    <row r="21" spans="1:3" ht="15">
      <c r="A21" t="s">
        <v>35</v>
      </c>
      <c r="B21" s="2">
        <f>B22</f>
        <v>300317926.37</v>
      </c>
      <c r="C21" s="2">
        <v>265601584.13</v>
      </c>
    </row>
    <row r="22" spans="1:3" ht="15">
      <c r="A22" t="s">
        <v>36</v>
      </c>
      <c r="B22" s="2">
        <v>300317926.37</v>
      </c>
      <c r="C22" s="2">
        <v>265601584.13</v>
      </c>
    </row>
    <row r="23" spans="1:3" ht="15">
      <c r="A23" t="s">
        <v>37</v>
      </c>
      <c r="B23" s="2"/>
      <c r="C23" s="2">
        <v>0</v>
      </c>
    </row>
    <row r="24" spans="2:3" ht="15">
      <c r="B24" s="2"/>
      <c r="C24" s="2"/>
    </row>
    <row r="25" spans="2:3" ht="15">
      <c r="B25" s="2"/>
      <c r="C25" s="2"/>
    </row>
    <row r="26" spans="1:3" ht="15">
      <c r="A26" t="s">
        <v>15</v>
      </c>
      <c r="B26" s="2">
        <v>0</v>
      </c>
      <c r="C26" s="2">
        <v>0</v>
      </c>
    </row>
    <row r="27" spans="1:3" ht="15">
      <c r="A27" t="s">
        <v>16</v>
      </c>
      <c r="B27" s="2">
        <v>0</v>
      </c>
      <c r="C27" s="2">
        <v>0</v>
      </c>
    </row>
    <row r="28" spans="1:3" ht="15">
      <c r="A28" t="s">
        <v>38</v>
      </c>
      <c r="B28" s="2">
        <v>0</v>
      </c>
      <c r="C28" s="2">
        <v>0</v>
      </c>
    </row>
    <row r="29" spans="1:3" ht="15">
      <c r="A29" t="s">
        <v>39</v>
      </c>
      <c r="B29" s="2">
        <v>0</v>
      </c>
      <c r="C29" s="2">
        <v>0</v>
      </c>
    </row>
    <row r="30" spans="1:3" ht="15">
      <c r="A30" t="s">
        <v>40</v>
      </c>
      <c r="B30" s="2">
        <v>0</v>
      </c>
      <c r="C30" s="2">
        <v>0</v>
      </c>
    </row>
    <row r="31" spans="1:3" ht="15">
      <c r="A31" t="s">
        <v>20</v>
      </c>
      <c r="B31" s="2">
        <v>0</v>
      </c>
      <c r="C31" s="2">
        <v>0</v>
      </c>
    </row>
    <row r="32" spans="2:3" ht="15">
      <c r="B32" s="2"/>
      <c r="C32" s="2"/>
    </row>
    <row r="33" spans="1:3" ht="15">
      <c r="A33" t="s">
        <v>21</v>
      </c>
      <c r="B33" s="2">
        <f>B11+B21</f>
        <v>476410302.27</v>
      </c>
      <c r="C33" s="2">
        <v>422250490.08</v>
      </c>
    </row>
    <row r="34" spans="2:3" ht="15">
      <c r="B34" s="2"/>
      <c r="C34" s="2"/>
    </row>
    <row r="35" spans="2:3" ht="15">
      <c r="B35" s="2"/>
      <c r="C35" s="2"/>
    </row>
    <row r="36" spans="2:3" ht="15">
      <c r="B36" s="2"/>
      <c r="C36" s="2"/>
    </row>
    <row r="37" spans="1:3" ht="15">
      <c r="A37" t="s">
        <v>41</v>
      </c>
      <c r="B37" s="2"/>
      <c r="C37" s="2"/>
    </row>
    <row r="38" spans="2:3" ht="15">
      <c r="B38" s="2"/>
      <c r="C38" s="2"/>
    </row>
    <row r="39" spans="2:3" ht="15">
      <c r="B39" s="2"/>
      <c r="C39" s="2"/>
    </row>
    <row r="40" spans="2:3" ht="15">
      <c r="B40" s="2"/>
      <c r="C40" s="2"/>
    </row>
    <row r="41" spans="1:3" ht="15">
      <c r="A41" t="s">
        <v>1</v>
      </c>
      <c r="B41" s="2">
        <f>B42+B43+B44</f>
        <v>378165686.75</v>
      </c>
      <c r="C41" s="2">
        <v>331974291.35</v>
      </c>
    </row>
    <row r="42" spans="1:3" ht="15">
      <c r="A42" t="s">
        <v>3</v>
      </c>
      <c r="B42" s="2">
        <v>138939821.32</v>
      </c>
      <c r="C42" s="2">
        <v>125390937.99</v>
      </c>
    </row>
    <row r="43" spans="1:3" ht="15">
      <c r="A43" t="s">
        <v>4</v>
      </c>
      <c r="B43" s="2">
        <v>54614972.48</v>
      </c>
      <c r="C43" s="2">
        <v>48675547.37</v>
      </c>
    </row>
    <row r="44" spans="1:3" ht="15">
      <c r="A44" t="s">
        <v>5</v>
      </c>
      <c r="B44" s="2">
        <v>184610892.95</v>
      </c>
      <c r="C44" s="2">
        <v>157907805.99</v>
      </c>
    </row>
    <row r="45" spans="2:3" ht="15">
      <c r="B45" s="2"/>
      <c r="C45" s="2"/>
    </row>
    <row r="46" spans="2:3" ht="15">
      <c r="B46" s="2"/>
      <c r="C46" s="2"/>
    </row>
    <row r="47" spans="1:3" ht="15">
      <c r="A47" t="s">
        <v>42</v>
      </c>
      <c r="B47" s="2">
        <v>35812221.2</v>
      </c>
      <c r="C47" s="2">
        <v>27563747.95</v>
      </c>
    </row>
    <row r="48" spans="1:3" ht="15">
      <c r="A48" t="s">
        <v>43</v>
      </c>
      <c r="B48" s="2">
        <v>16303474.2</v>
      </c>
      <c r="C48" s="2">
        <v>12199173</v>
      </c>
    </row>
    <row r="49" spans="1:3" ht="15">
      <c r="A49" t="s">
        <v>44</v>
      </c>
      <c r="B49" s="2">
        <v>0</v>
      </c>
      <c r="C49" s="2">
        <v>0</v>
      </c>
    </row>
    <row r="50" spans="1:3" ht="15">
      <c r="A50" t="s">
        <v>8</v>
      </c>
      <c r="B50" s="2">
        <v>410100</v>
      </c>
      <c r="C50" s="2">
        <v>0</v>
      </c>
    </row>
    <row r="51" spans="1:3" ht="15">
      <c r="A51" t="s">
        <v>9</v>
      </c>
      <c r="B51" s="2">
        <v>19098647</v>
      </c>
      <c r="C51" s="2">
        <v>15364574.95</v>
      </c>
    </row>
    <row r="52" spans="1:3" ht="15">
      <c r="A52" t="s">
        <v>10</v>
      </c>
      <c r="B52" s="2">
        <v>0</v>
      </c>
      <c r="C52" s="2">
        <v>0</v>
      </c>
    </row>
    <row r="53" spans="1:3" ht="15">
      <c r="A53" t="s">
        <v>45</v>
      </c>
      <c r="B53" s="2">
        <v>0</v>
      </c>
      <c r="C53" s="2">
        <v>0</v>
      </c>
    </row>
    <row r="54" spans="1:3" ht="15">
      <c r="A54" t="s">
        <v>12</v>
      </c>
      <c r="B54" s="2">
        <v>0</v>
      </c>
      <c r="C54" s="2">
        <v>0</v>
      </c>
    </row>
    <row r="55" spans="1:3" ht="15">
      <c r="A55" t="s">
        <v>13</v>
      </c>
      <c r="B55" s="2">
        <v>0</v>
      </c>
      <c r="C55" s="2">
        <v>0</v>
      </c>
    </row>
    <row r="56" spans="1:3" ht="15">
      <c r="A56" t="s">
        <v>14</v>
      </c>
      <c r="B56" s="2">
        <v>0</v>
      </c>
      <c r="C56" s="2">
        <v>0</v>
      </c>
    </row>
    <row r="57" spans="2:3" ht="15">
      <c r="B57" s="2"/>
      <c r="C57" s="2"/>
    </row>
    <row r="58" spans="2:3" ht="15">
      <c r="B58" s="2"/>
      <c r="C58" s="2"/>
    </row>
    <row r="59" spans="1:3" ht="15">
      <c r="A59" t="s">
        <v>11</v>
      </c>
      <c r="B59" s="2">
        <f>B60+B61+B62</f>
        <v>2313728.4</v>
      </c>
      <c r="C59" s="2">
        <v>3009420.8</v>
      </c>
    </row>
    <row r="60" spans="1:3" ht="15">
      <c r="A60" t="s">
        <v>17</v>
      </c>
      <c r="B60" s="2">
        <v>0</v>
      </c>
      <c r="C60" s="2">
        <v>0</v>
      </c>
    </row>
    <row r="61" spans="1:3" ht="15">
      <c r="A61" t="s">
        <v>18</v>
      </c>
      <c r="B61" s="2">
        <v>2313728.4</v>
      </c>
      <c r="C61" s="2">
        <v>0</v>
      </c>
    </row>
    <row r="62" spans="1:3" ht="15">
      <c r="A62" t="s">
        <v>19</v>
      </c>
      <c r="B62" s="2">
        <v>0</v>
      </c>
      <c r="C62" s="2">
        <v>3009420.8</v>
      </c>
    </row>
    <row r="63" spans="2:3" ht="15">
      <c r="B63" s="2"/>
      <c r="C63" s="2"/>
    </row>
    <row r="64" spans="2:3" ht="15">
      <c r="B64" s="2"/>
      <c r="C64" s="2"/>
    </row>
    <row r="65" spans="1:3" ht="15">
      <c r="A65" t="s">
        <v>46</v>
      </c>
      <c r="B65" s="2">
        <v>0</v>
      </c>
      <c r="C65" s="2">
        <v>0</v>
      </c>
    </row>
    <row r="66" spans="1:3" ht="15">
      <c r="A66" t="s">
        <v>47</v>
      </c>
      <c r="B66" s="2">
        <v>0</v>
      </c>
      <c r="C66" s="2">
        <v>0</v>
      </c>
    </row>
    <row r="67" spans="1:3" ht="15">
      <c r="A67" t="s">
        <v>48</v>
      </c>
      <c r="B67" s="2">
        <v>0</v>
      </c>
      <c r="C67" s="2">
        <v>0</v>
      </c>
    </row>
    <row r="68" spans="1:3" ht="15">
      <c r="A68" t="s">
        <v>49</v>
      </c>
      <c r="B68" s="2">
        <v>0</v>
      </c>
      <c r="C68" s="2">
        <v>0</v>
      </c>
    </row>
    <row r="69" spans="1:3" ht="15">
      <c r="A69" t="s">
        <v>22</v>
      </c>
      <c r="B69" s="2">
        <v>0</v>
      </c>
      <c r="C69" s="2">
        <v>0</v>
      </c>
    </row>
    <row r="70" spans="1:3" ht="15">
      <c r="A70" t="s">
        <v>23</v>
      </c>
      <c r="B70" s="2">
        <v>0</v>
      </c>
      <c r="C70" s="2">
        <v>0</v>
      </c>
    </row>
    <row r="71" spans="2:3" ht="15">
      <c r="B71" s="2"/>
      <c r="C71" s="2"/>
    </row>
    <row r="72" spans="2:3" ht="15">
      <c r="B72" s="2"/>
      <c r="C72" s="2"/>
    </row>
    <row r="73" spans="1:3" ht="15">
      <c r="A73" t="s">
        <v>50</v>
      </c>
      <c r="B73" s="2">
        <v>0</v>
      </c>
      <c r="C73" s="2">
        <v>0</v>
      </c>
    </row>
    <row r="74" spans="1:3" ht="15">
      <c r="A74" t="s">
        <v>51</v>
      </c>
      <c r="B74" s="2">
        <v>0</v>
      </c>
      <c r="C74" s="2">
        <v>0</v>
      </c>
    </row>
    <row r="75" spans="1:3" ht="15">
      <c r="A75" t="s">
        <v>24</v>
      </c>
      <c r="B75" s="2">
        <v>0</v>
      </c>
      <c r="C75" s="2">
        <v>0</v>
      </c>
    </row>
    <row r="76" spans="1:3" ht="15">
      <c r="A76" t="s">
        <v>25</v>
      </c>
      <c r="B76" s="2">
        <v>0</v>
      </c>
      <c r="C76" s="2">
        <v>0</v>
      </c>
    </row>
    <row r="77" spans="1:3" ht="15">
      <c r="A77" t="s">
        <v>52</v>
      </c>
      <c r="B77" s="2">
        <v>0</v>
      </c>
      <c r="C77" s="2">
        <v>0</v>
      </c>
    </row>
    <row r="78" spans="1:3" ht="15">
      <c r="A78" t="s">
        <v>26</v>
      </c>
      <c r="B78" s="2">
        <v>0</v>
      </c>
      <c r="C78" s="2">
        <v>0</v>
      </c>
    </row>
    <row r="79" spans="1:3" ht="15">
      <c r="A79" t="s">
        <v>27</v>
      </c>
      <c r="B79" s="2">
        <v>0</v>
      </c>
      <c r="C79" s="2">
        <v>0</v>
      </c>
    </row>
    <row r="80" spans="2:3" ht="15">
      <c r="B80" s="2"/>
      <c r="C80" s="2"/>
    </row>
    <row r="81" spans="2:3" ht="15">
      <c r="B81" s="2"/>
      <c r="C81" s="2"/>
    </row>
    <row r="82" spans="1:3" ht="15">
      <c r="A82" t="s">
        <v>53</v>
      </c>
      <c r="B82" s="2">
        <v>0</v>
      </c>
      <c r="C82" s="2">
        <v>0</v>
      </c>
    </row>
    <row r="83" spans="1:3" ht="15">
      <c r="A83" t="s">
        <v>54</v>
      </c>
      <c r="B83" s="2">
        <v>0</v>
      </c>
      <c r="C83" s="2">
        <v>0</v>
      </c>
    </row>
    <row r="84" spans="2:3" ht="15">
      <c r="B84" s="2"/>
      <c r="C84" s="2"/>
    </row>
    <row r="85" spans="1:3" ht="15">
      <c r="A85" t="s">
        <v>55</v>
      </c>
      <c r="B85" s="2">
        <f>B41+B47+B59</f>
        <v>416291636.34999996</v>
      </c>
      <c r="C85" s="2">
        <v>362547460.1</v>
      </c>
    </row>
    <row r="86" spans="2:3" ht="15">
      <c r="B86" s="2"/>
      <c r="C86" s="2"/>
    </row>
    <row r="87" spans="2:3" ht="15">
      <c r="B87" s="2"/>
      <c r="C87" s="2"/>
    </row>
    <row r="88" spans="2:3" ht="15">
      <c r="B88" s="2"/>
      <c r="C88" s="2"/>
    </row>
    <row r="89" spans="1:3" ht="15">
      <c r="A89" t="s">
        <v>56</v>
      </c>
      <c r="B89" s="2">
        <f>B33-B85</f>
        <v>60118665.92000002</v>
      </c>
      <c r="C89" s="2">
        <v>59703029.98</v>
      </c>
    </row>
    <row r="90" spans="2:3" ht="15">
      <c r="B90" s="2"/>
      <c r="C90" s="2"/>
    </row>
    <row r="91" spans="2:3" ht="15">
      <c r="B91" s="2"/>
      <c r="C91" s="2"/>
    </row>
  </sheetData>
  <sheetProtection/>
  <mergeCells count="3">
    <mergeCell ref="A1:C1"/>
    <mergeCell ref="A3:C3"/>
    <mergeCell ref="A4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Amalia Tellez</cp:lastModifiedBy>
  <cp:lastPrinted>2019-05-17T20:25:44Z</cp:lastPrinted>
  <dcterms:created xsi:type="dcterms:W3CDTF">2017-03-22T22:01:15Z</dcterms:created>
  <dcterms:modified xsi:type="dcterms:W3CDTF">2020-01-10T19:03:00Z</dcterms:modified>
  <cp:category/>
  <cp:version/>
  <cp:contentType/>
  <cp:contentStatus/>
</cp:coreProperties>
</file>